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invulblad" sheetId="1" r:id="rId1"/>
    <sheet name="grafiek" sheetId="2" r:id="rId2"/>
    <sheet name="norm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<sst xmlns="http://schemas.openxmlformats.org/spreadsheetml/2006/main" count="23" uniqueCount="22">
  <si>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Bedrijf:</t>
  </si>
  <si>
    <t>Datum:</t>
  </si>
  <si>
    <t>Gewenste ALVA:</t>
  </si>
  <si>
    <t>Gewenst gewicht na afkalven:</t>
  </si>
  <si>
    <t>Geboorte gewicht:</t>
  </si>
  <si>
    <t>Gewicht kalf + vruchtwater:</t>
  </si>
  <si>
    <t>Werkblad lichaamsgewicht jongvee</t>
  </si>
  <si>
    <t>Nummer</t>
  </si>
  <si>
    <t>dier</t>
  </si>
  <si>
    <t>Geboorte</t>
  </si>
  <si>
    <t>datum</t>
  </si>
  <si>
    <t>Borstomvang</t>
  </si>
  <si>
    <t>in cm</t>
  </si>
  <si>
    <t>Leeftijd in</t>
  </si>
  <si>
    <t>maanden</t>
  </si>
  <si>
    <t>Gewicht</t>
  </si>
  <si>
    <t>in kg</t>
  </si>
  <si>
    <t>Groei per</t>
  </si>
  <si>
    <t>dag</t>
  </si>
  <si>
    <t>borstomvang</t>
  </si>
  <si>
    <t>gewicht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</si>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</sst>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dd/mm/yy"/>
    <numFmt numFmtId="171" formatCode="_-* #,##0.0_-;_-* #,##0.0\-;_-* &quot;-&quot;??_-;_-@_-"/>
    <numFmt numFmtId="172" formatCode="_-* #,##0_-;_-* #,##0\-;_-* &quot;-&quot;??_-;_-@_-"/>
    <numFmt numFmtId="173" formatCode="0.E+00"/>
    <numFmt numFmtId="174" formatCode="_-* #,##0.0_-;_-* #,##0.0\-;_-* &quot;-&quot;?_-;_-@_-"/>
  </numFmts>
  <fonts count="6">
    <font>
      <sz val="10"/>
      <name val="Arial"/>
      <family val="0"/>
    </font>
    <font>
      <sz val="8"/>
      <name val="Arial"/>
      <family val="2"/>
    </font>
    <font>
      <sz val="9.75"/>
      <name val="Arial"/>
      <family val="2"/>
    </font>
    <font>
      <b/>
      <sz val="12"/>
      <name val="Arial"/>
      <family val="2"/>
    </font>
    <font>
      <b/>
      <sz val="14.75"/>
      <name val="Arial"/>
      <family val="2"/>
    </font>
    <font>
      <sz val="3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15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171" fontId="0" fillId="2" borderId="0" xfId="15" applyNumberFormat="1" applyFill="1" applyAlignment="1">
      <alignment horizontal="left"/>
    </xf>
    <xf numFmtId="172" fontId="0" fillId="2" borderId="0" xfId="0" applyNumberFormat="1" applyFill="1" applyAlignment="1">
      <alignment horizontal="left"/>
    </xf>
    <xf numFmtId="0" fontId="1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1" fontId="0" fillId="2" borderId="0" xfId="15" applyNumberFormat="1" applyFill="1" applyAlignment="1">
      <alignment/>
    </xf>
    <xf numFmtId="170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Lichaamsgewicht jongvee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intercept val="41"/>
            <c:dispEq val="0"/>
            <c:dispRSqr val="0"/>
          </c:trendline>
          <c:xVal>
            <c:numRef>
              <c:f>invulblad!$D$10:$D$71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invulblad!$E$10:$E$71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norm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norm!$C$2:$C$26</c:f>
              <c:numCache>
                <c:ptCount val="25"/>
                <c:pt idx="0">
                  <c:v>41.16250351363234</c:v>
                </c:pt>
                <c:pt idx="1">
                  <c:v>52.65734116280107</c:v>
                </c:pt>
                <c:pt idx="2">
                  <c:v>79.040530129395</c:v>
                </c:pt>
                <c:pt idx="3">
                  <c:v>101.47164718008958</c:v>
                </c:pt>
                <c:pt idx="4">
                  <c:v>127.59369013666398</c:v>
                </c:pt>
                <c:pt idx="5">
                  <c:v>150.61663234126578</c:v>
                </c:pt>
                <c:pt idx="6">
                  <c:v>179.9832998761949</c:v>
                </c:pt>
                <c:pt idx="7">
                  <c:v>208.47495793377558</c:v>
                </c:pt>
                <c:pt idx="8">
                  <c:v>230.48680740285783</c:v>
                </c:pt>
                <c:pt idx="9">
                  <c:v>253.92670662487225</c:v>
                </c:pt>
                <c:pt idx="10">
                  <c:v>283.9939369913992</c:v>
                </c:pt>
                <c:pt idx="11">
                  <c:v>305.24473430239453</c:v>
                </c:pt>
                <c:pt idx="12">
                  <c:v>327.4829975435705</c:v>
                </c:pt>
                <c:pt idx="13">
                  <c:v>350.72803495023453</c:v>
                </c:pt>
                <c:pt idx="14">
                  <c:v>378.10600363181317</c:v>
                </c:pt>
                <c:pt idx="15">
                  <c:v>403.5540192829638</c:v>
                </c:pt>
                <c:pt idx="16">
                  <c:v>433.45863297652676</c:v>
                </c:pt>
                <c:pt idx="17">
                  <c:v>450.665364752869</c:v>
                </c:pt>
                <c:pt idx="18">
                  <c:v>468.30151252081737</c:v>
                </c:pt>
                <c:pt idx="19">
                  <c:v>490.03814288772224</c:v>
                </c:pt>
                <c:pt idx="20">
                  <c:v>508.6350470969909</c:v>
                </c:pt>
                <c:pt idx="21">
                  <c:v>523.8320086358584</c:v>
                </c:pt>
                <c:pt idx="22">
                  <c:v>543.2313027293868</c:v>
                </c:pt>
                <c:pt idx="23">
                  <c:v>559.076022418845</c:v>
                </c:pt>
                <c:pt idx="24">
                  <c:v>571.1508210651566</c:v>
                </c:pt>
              </c:numCache>
            </c:numRef>
          </c:yVal>
          <c:smooth val="1"/>
        </c:ser>
        <c:axId val="18072160"/>
        <c:axId val="28431713"/>
      </c:scatterChart>
      <c:valAx>
        <c:axId val="18072160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Leeftijd in maanden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* #,##0_-;_-* #,##0\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431713"/>
        <c:crossesAt val="0"/>
        <c:crossBetween val="midCat"/>
        <c:dispUnits/>
        <c:majorUnit val="2"/>
        <c:minorUnit val="1"/>
      </c:valAx>
      <c:valAx>
        <c:axId val="28431713"/>
        <c:scaling>
          <c:orientation val="minMax"/>
          <c:max val="6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Gewicht in kg's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209550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050" y="9525"/>
        <a:ext cx="87249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C10" sqref="C10"/>
    </sheetView>
  </sheetViews>
  <sheetFormatPr defaultColWidth="9.140625" defaultRowHeight="12.75"/>
  <cols>
    <col min="1" max="2" width="9.140625" style="1" customWidth="1"/>
    <col min="3" max="3" width="10.00390625" style="1" customWidth="1"/>
    <col min="4" max="16384" width="9.140625" style="1" customWidth="1"/>
  </cols>
  <sheetData>
    <row r="1" ht="12.75">
      <c r="A1" s="1" t="s">
        <v>6</v>
      </c>
    </row>
    <row r="2" spans="1:8" ht="12.75">
      <c r="A2" s="1" t="s">
        <v>0</v>
      </c>
      <c r="F2" s="1" t="s">
        <v>2</v>
      </c>
      <c r="H2" s="5">
        <v>24</v>
      </c>
    </row>
    <row r="3" spans="1:8" ht="12.75">
      <c r="A3" s="1" t="s">
        <v>1</v>
      </c>
      <c r="B3" s="11" t="s">
        <v>21</v>
      </c>
      <c r="E3" s="1" t="s">
        <v>3</v>
      </c>
      <c r="H3" s="5">
        <v>570</v>
      </c>
    </row>
    <row r="4" spans="6:8" ht="12.75">
      <c r="F4" s="1" t="s">
        <v>4</v>
      </c>
      <c r="H4" s="5">
        <v>41</v>
      </c>
    </row>
    <row r="5" spans="5:8" ht="12.75">
      <c r="E5" s="1" t="s">
        <v>5</v>
      </c>
      <c r="H5" s="5">
        <v>68</v>
      </c>
    </row>
    <row r="7" spans="1:9" ht="12.75">
      <c r="A7" s="8" t="s">
        <v>7</v>
      </c>
      <c r="B7" s="8" t="s">
        <v>9</v>
      </c>
      <c r="C7" s="8" t="s">
        <v>11</v>
      </c>
      <c r="D7" s="8" t="s">
        <v>13</v>
      </c>
      <c r="E7" s="8" t="s">
        <v>15</v>
      </c>
      <c r="F7" s="8" t="s">
        <v>17</v>
      </c>
      <c r="G7" s="8"/>
      <c r="H7" s="8"/>
      <c r="I7" s="8"/>
    </row>
    <row r="8" spans="1:9" ht="12.75">
      <c r="A8" s="8" t="s">
        <v>8</v>
      </c>
      <c r="B8" s="8" t="s">
        <v>10</v>
      </c>
      <c r="C8" s="8" t="s">
        <v>12</v>
      </c>
      <c r="D8" s="8" t="s">
        <v>14</v>
      </c>
      <c r="E8" s="8" t="s">
        <v>16</v>
      </c>
      <c r="F8" s="8" t="s">
        <v>18</v>
      </c>
      <c r="G8" s="8"/>
      <c r="H8" s="8"/>
      <c r="I8" s="8"/>
    </row>
    <row r="9" spans="1:9" ht="12.75">
      <c r="A9" s="8"/>
      <c r="B9" s="9"/>
      <c r="C9" s="8"/>
      <c r="D9" s="8"/>
      <c r="E9" s="2"/>
      <c r="F9" s="8"/>
      <c r="G9" s="8"/>
      <c r="H9" s="8"/>
      <c r="I9" s="8"/>
    </row>
    <row r="10" spans="1:10" ht="12.75">
      <c r="A10" s="4"/>
      <c r="B10" s="3"/>
      <c r="C10" s="4"/>
      <c r="D10" s="6" t="e">
        <f>($B$3-B10)/30.42</f>
        <v>#VALUE!</v>
      </c>
      <c r="E10" s="2">
        <f>0.000275*C10^2.76</f>
        <v>0</v>
      </c>
      <c r="F10" s="7" t="e">
        <f>(E10-$H$4)*1000/(D10*30.42)</f>
        <v>#VALUE!</v>
      </c>
      <c r="J10" s="10"/>
    </row>
    <row r="11" spans="1:10" ht="12.75">
      <c r="A11" s="4"/>
      <c r="B11" s="3"/>
      <c r="C11" s="4"/>
      <c r="D11" s="6" t="e">
        <f aca="true" t="shared" si="0" ref="D11:D71">($B$3-B11)/30.42</f>
        <v>#VALUE!</v>
      </c>
      <c r="E11" s="2">
        <f aca="true" t="shared" si="1" ref="E11:E71">0.000275*C11^2.76</f>
        <v>0</v>
      </c>
      <c r="F11" s="7" t="e">
        <f aca="true" t="shared" si="2" ref="F11:F71">(E11-$H$4)*1000/(D11*30.42)</f>
        <v>#VALUE!</v>
      </c>
      <c r="J11" s="10"/>
    </row>
    <row r="12" spans="1:10" ht="12.75">
      <c r="A12" s="4"/>
      <c r="B12" s="3"/>
      <c r="C12" s="4"/>
      <c r="D12" s="6" t="e">
        <f t="shared" si="0"/>
        <v>#VALUE!</v>
      </c>
      <c r="E12" s="2">
        <f t="shared" si="1"/>
        <v>0</v>
      </c>
      <c r="F12" s="7" t="e">
        <f t="shared" si="2"/>
        <v>#VALUE!</v>
      </c>
      <c r="J12" s="10"/>
    </row>
    <row r="13" spans="1:6" ht="12.75">
      <c r="A13" s="4"/>
      <c r="B13" s="3"/>
      <c r="C13" s="4"/>
      <c r="D13" s="6" t="e">
        <f t="shared" si="0"/>
        <v>#VALUE!</v>
      </c>
      <c r="E13" s="2">
        <f t="shared" si="1"/>
        <v>0</v>
      </c>
      <c r="F13" s="7" t="e">
        <f t="shared" si="2"/>
        <v>#VALUE!</v>
      </c>
    </row>
    <row r="14" spans="1:6" ht="12.75">
      <c r="A14" s="4"/>
      <c r="B14" s="3"/>
      <c r="C14" s="4"/>
      <c r="D14" s="6" t="e">
        <f t="shared" si="0"/>
        <v>#VALUE!</v>
      </c>
      <c r="E14" s="2">
        <f t="shared" si="1"/>
        <v>0</v>
      </c>
      <c r="F14" s="7" t="e">
        <f t="shared" si="2"/>
        <v>#VALUE!</v>
      </c>
    </row>
    <row r="15" spans="1:6" ht="12.75">
      <c r="A15" s="4"/>
      <c r="B15" s="3"/>
      <c r="C15" s="4"/>
      <c r="D15" s="6" t="e">
        <f t="shared" si="0"/>
        <v>#VALUE!</v>
      </c>
      <c r="E15" s="2">
        <f t="shared" si="1"/>
        <v>0</v>
      </c>
      <c r="F15" s="7" t="e">
        <f t="shared" si="2"/>
        <v>#VALUE!</v>
      </c>
    </row>
    <row r="16" spans="1:6" ht="12.75">
      <c r="A16" s="4"/>
      <c r="B16" s="3"/>
      <c r="C16" s="4"/>
      <c r="D16" s="6" t="e">
        <f t="shared" si="0"/>
        <v>#VALUE!</v>
      </c>
      <c r="E16" s="2">
        <f t="shared" si="1"/>
        <v>0</v>
      </c>
      <c r="F16" s="7" t="e">
        <f t="shared" si="2"/>
        <v>#VALUE!</v>
      </c>
    </row>
    <row r="17" spans="1:6" ht="12.75">
      <c r="A17" s="4"/>
      <c r="B17" s="3"/>
      <c r="C17" s="4"/>
      <c r="D17" s="6" t="e">
        <f t="shared" si="0"/>
        <v>#VALUE!</v>
      </c>
      <c r="E17" s="2">
        <f t="shared" si="1"/>
        <v>0</v>
      </c>
      <c r="F17" s="7" t="e">
        <f t="shared" si="2"/>
        <v>#VALUE!</v>
      </c>
    </row>
    <row r="18" spans="1:6" ht="12.75">
      <c r="A18" s="4"/>
      <c r="B18" s="3"/>
      <c r="C18" s="4"/>
      <c r="D18" s="6" t="e">
        <f t="shared" si="0"/>
        <v>#VALUE!</v>
      </c>
      <c r="E18" s="2">
        <f t="shared" si="1"/>
        <v>0</v>
      </c>
      <c r="F18" s="7" t="e">
        <f t="shared" si="2"/>
        <v>#VALUE!</v>
      </c>
    </row>
    <row r="19" spans="1:6" ht="12.75">
      <c r="A19" s="4"/>
      <c r="B19" s="3"/>
      <c r="C19" s="4"/>
      <c r="D19" s="6" t="e">
        <f t="shared" si="0"/>
        <v>#VALUE!</v>
      </c>
      <c r="E19" s="2">
        <f t="shared" si="1"/>
        <v>0</v>
      </c>
      <c r="F19" s="7" t="e">
        <f t="shared" si="2"/>
        <v>#VALUE!</v>
      </c>
    </row>
    <row r="20" spans="1:6" ht="12.75">
      <c r="A20" s="4"/>
      <c r="B20" s="3"/>
      <c r="C20" s="4"/>
      <c r="D20" s="6" t="e">
        <f t="shared" si="0"/>
        <v>#VALUE!</v>
      </c>
      <c r="E20" s="2">
        <f t="shared" si="1"/>
        <v>0</v>
      </c>
      <c r="F20" s="7" t="e">
        <f t="shared" si="2"/>
        <v>#VALUE!</v>
      </c>
    </row>
    <row r="21" spans="1:6" ht="12.75">
      <c r="A21" s="4"/>
      <c r="B21" s="3"/>
      <c r="C21" s="4"/>
      <c r="D21" s="6" t="e">
        <f t="shared" si="0"/>
        <v>#VALUE!</v>
      </c>
      <c r="E21" s="2">
        <f t="shared" si="1"/>
        <v>0</v>
      </c>
      <c r="F21" s="7" t="e">
        <f t="shared" si="2"/>
        <v>#VALUE!</v>
      </c>
    </row>
    <row r="22" spans="1:6" ht="12.75">
      <c r="A22" s="4"/>
      <c r="B22" s="3"/>
      <c r="C22" s="4"/>
      <c r="D22" s="6" t="e">
        <f t="shared" si="0"/>
        <v>#VALUE!</v>
      </c>
      <c r="E22" s="2">
        <f t="shared" si="1"/>
        <v>0</v>
      </c>
      <c r="F22" s="7" t="e">
        <f t="shared" si="2"/>
        <v>#VALUE!</v>
      </c>
    </row>
    <row r="23" spans="1:6" ht="12.75">
      <c r="A23" s="4"/>
      <c r="B23" s="3"/>
      <c r="C23" s="4"/>
      <c r="D23" s="6" t="e">
        <f t="shared" si="0"/>
        <v>#VALUE!</v>
      </c>
      <c r="E23" s="2">
        <f t="shared" si="1"/>
        <v>0</v>
      </c>
      <c r="F23" s="7" t="e">
        <f t="shared" si="2"/>
        <v>#VALUE!</v>
      </c>
    </row>
    <row r="24" spans="1:6" ht="12.75">
      <c r="A24" s="4"/>
      <c r="B24" s="3"/>
      <c r="C24" s="4"/>
      <c r="D24" s="6" t="e">
        <f t="shared" si="0"/>
        <v>#VALUE!</v>
      </c>
      <c r="E24" s="2">
        <f t="shared" si="1"/>
        <v>0</v>
      </c>
      <c r="F24" s="7" t="e">
        <f t="shared" si="2"/>
        <v>#VALUE!</v>
      </c>
    </row>
    <row r="25" spans="1:6" ht="12.75">
      <c r="A25" s="4"/>
      <c r="B25" s="3"/>
      <c r="C25" s="4"/>
      <c r="D25" s="6" t="e">
        <f t="shared" si="0"/>
        <v>#VALUE!</v>
      </c>
      <c r="E25" s="2">
        <f t="shared" si="1"/>
        <v>0</v>
      </c>
      <c r="F25" s="7" t="e">
        <f t="shared" si="2"/>
        <v>#VALUE!</v>
      </c>
    </row>
    <row r="26" spans="1:6" ht="12.75">
      <c r="A26" s="4"/>
      <c r="B26" s="3"/>
      <c r="C26" s="4"/>
      <c r="D26" s="6" t="e">
        <f t="shared" si="0"/>
        <v>#VALUE!</v>
      </c>
      <c r="E26" s="2">
        <f t="shared" si="1"/>
        <v>0</v>
      </c>
      <c r="F26" s="7" t="e">
        <f t="shared" si="2"/>
        <v>#VALUE!</v>
      </c>
    </row>
    <row r="27" spans="1:6" ht="12.75">
      <c r="A27" s="4"/>
      <c r="B27" s="3"/>
      <c r="C27" s="4"/>
      <c r="D27" s="6" t="e">
        <f t="shared" si="0"/>
        <v>#VALUE!</v>
      </c>
      <c r="E27" s="2">
        <f t="shared" si="1"/>
        <v>0</v>
      </c>
      <c r="F27" s="7" t="e">
        <f t="shared" si="2"/>
        <v>#VALUE!</v>
      </c>
    </row>
    <row r="28" spans="1:6" ht="12.75">
      <c r="A28" s="4"/>
      <c r="B28" s="3"/>
      <c r="C28" s="4"/>
      <c r="D28" s="6" t="e">
        <f t="shared" si="0"/>
        <v>#VALUE!</v>
      </c>
      <c r="E28" s="2">
        <f t="shared" si="1"/>
        <v>0</v>
      </c>
      <c r="F28" s="7" t="e">
        <f t="shared" si="2"/>
        <v>#VALUE!</v>
      </c>
    </row>
    <row r="29" spans="1:6" ht="12.75">
      <c r="A29" s="4"/>
      <c r="B29" s="3"/>
      <c r="C29" s="4"/>
      <c r="D29" s="6" t="e">
        <f t="shared" si="0"/>
        <v>#VALUE!</v>
      </c>
      <c r="E29" s="2">
        <f t="shared" si="1"/>
        <v>0</v>
      </c>
      <c r="F29" s="7" t="e">
        <f t="shared" si="2"/>
        <v>#VALUE!</v>
      </c>
    </row>
    <row r="30" spans="1:6" ht="12.75">
      <c r="A30" s="4"/>
      <c r="B30" s="3"/>
      <c r="C30" s="4"/>
      <c r="D30" s="6" t="e">
        <f t="shared" si="0"/>
        <v>#VALUE!</v>
      </c>
      <c r="E30" s="2">
        <f t="shared" si="1"/>
        <v>0</v>
      </c>
      <c r="F30" s="7" t="e">
        <f t="shared" si="2"/>
        <v>#VALUE!</v>
      </c>
    </row>
    <row r="31" spans="1:6" ht="12.75">
      <c r="A31" s="4"/>
      <c r="B31" s="3"/>
      <c r="C31" s="4"/>
      <c r="D31" s="6" t="e">
        <f t="shared" si="0"/>
        <v>#VALUE!</v>
      </c>
      <c r="E31" s="2">
        <f t="shared" si="1"/>
        <v>0</v>
      </c>
      <c r="F31" s="7" t="e">
        <f t="shared" si="2"/>
        <v>#VALUE!</v>
      </c>
    </row>
    <row r="32" spans="1:6" ht="12.75">
      <c r="A32" s="4"/>
      <c r="B32" s="3"/>
      <c r="C32" s="4"/>
      <c r="D32" s="6" t="e">
        <f t="shared" si="0"/>
        <v>#VALUE!</v>
      </c>
      <c r="E32" s="2">
        <f t="shared" si="1"/>
        <v>0</v>
      </c>
      <c r="F32" s="7" t="e">
        <f t="shared" si="2"/>
        <v>#VALUE!</v>
      </c>
    </row>
    <row r="33" spans="1:6" ht="12.75">
      <c r="A33" s="4"/>
      <c r="B33" s="3"/>
      <c r="C33" s="4"/>
      <c r="D33" s="6" t="e">
        <f t="shared" si="0"/>
        <v>#VALUE!</v>
      </c>
      <c r="E33" s="2">
        <f t="shared" si="1"/>
        <v>0</v>
      </c>
      <c r="F33" s="7" t="e">
        <f t="shared" si="2"/>
        <v>#VALUE!</v>
      </c>
    </row>
    <row r="34" spans="1:6" ht="12.75">
      <c r="A34" s="4"/>
      <c r="B34" s="3"/>
      <c r="C34" s="4"/>
      <c r="D34" s="6" t="e">
        <f t="shared" si="0"/>
        <v>#VALUE!</v>
      </c>
      <c r="E34" s="2">
        <f t="shared" si="1"/>
        <v>0</v>
      </c>
      <c r="F34" s="7" t="e">
        <f t="shared" si="2"/>
        <v>#VALUE!</v>
      </c>
    </row>
    <row r="35" spans="1:6" ht="12.75">
      <c r="A35" s="4"/>
      <c r="B35" s="3"/>
      <c r="C35" s="4"/>
      <c r="D35" s="6" t="e">
        <f t="shared" si="0"/>
        <v>#VALUE!</v>
      </c>
      <c r="E35" s="2">
        <f t="shared" si="1"/>
        <v>0</v>
      </c>
      <c r="F35" s="7" t="e">
        <f t="shared" si="2"/>
        <v>#VALUE!</v>
      </c>
    </row>
    <row r="36" spans="1:6" ht="12.75">
      <c r="A36" s="4"/>
      <c r="B36" s="3"/>
      <c r="C36" s="4"/>
      <c r="D36" s="6" t="e">
        <f t="shared" si="0"/>
        <v>#VALUE!</v>
      </c>
      <c r="E36" s="2">
        <f t="shared" si="1"/>
        <v>0</v>
      </c>
      <c r="F36" s="7" t="e">
        <f t="shared" si="2"/>
        <v>#VALUE!</v>
      </c>
    </row>
    <row r="37" spans="1:6" ht="12.75">
      <c r="A37" s="4"/>
      <c r="B37" s="3"/>
      <c r="C37" s="4"/>
      <c r="D37" s="6" t="e">
        <f t="shared" si="0"/>
        <v>#VALUE!</v>
      </c>
      <c r="E37" s="2">
        <f t="shared" si="1"/>
        <v>0</v>
      </c>
      <c r="F37" s="7" t="e">
        <f t="shared" si="2"/>
        <v>#VALUE!</v>
      </c>
    </row>
    <row r="38" spans="1:6" ht="12.75">
      <c r="A38" s="4"/>
      <c r="B38" s="3"/>
      <c r="C38" s="4"/>
      <c r="D38" s="6" t="e">
        <f t="shared" si="0"/>
        <v>#VALUE!</v>
      </c>
      <c r="E38" s="2">
        <f t="shared" si="1"/>
        <v>0</v>
      </c>
      <c r="F38" s="7" t="e">
        <f t="shared" si="2"/>
        <v>#VALUE!</v>
      </c>
    </row>
    <row r="39" spans="1:6" ht="12.75">
      <c r="A39" s="4"/>
      <c r="B39" s="3"/>
      <c r="C39" s="4"/>
      <c r="D39" s="6" t="e">
        <f t="shared" si="0"/>
        <v>#VALUE!</v>
      </c>
      <c r="E39" s="2">
        <f t="shared" si="1"/>
        <v>0</v>
      </c>
      <c r="F39" s="7" t="e">
        <f t="shared" si="2"/>
        <v>#VALUE!</v>
      </c>
    </row>
    <row r="40" spans="1:6" ht="12.75">
      <c r="A40" s="4"/>
      <c r="B40" s="3"/>
      <c r="C40" s="4"/>
      <c r="D40" s="6" t="e">
        <f t="shared" si="0"/>
        <v>#VALUE!</v>
      </c>
      <c r="E40" s="2">
        <f t="shared" si="1"/>
        <v>0</v>
      </c>
      <c r="F40" s="7" t="e">
        <f t="shared" si="2"/>
        <v>#VALUE!</v>
      </c>
    </row>
    <row r="41" spans="1:6" ht="12.75">
      <c r="A41" s="4"/>
      <c r="B41" s="3"/>
      <c r="C41" s="4"/>
      <c r="D41" s="6" t="e">
        <f t="shared" si="0"/>
        <v>#VALUE!</v>
      </c>
      <c r="E41" s="2">
        <f t="shared" si="1"/>
        <v>0</v>
      </c>
      <c r="F41" s="7" t="e">
        <f t="shared" si="2"/>
        <v>#VALUE!</v>
      </c>
    </row>
    <row r="42" spans="1:6" ht="12.75">
      <c r="A42" s="4"/>
      <c r="B42" s="3"/>
      <c r="C42" s="4"/>
      <c r="D42" s="6" t="e">
        <f t="shared" si="0"/>
        <v>#VALUE!</v>
      </c>
      <c r="E42" s="2">
        <f t="shared" si="1"/>
        <v>0</v>
      </c>
      <c r="F42" s="7" t="e">
        <f t="shared" si="2"/>
        <v>#VALUE!</v>
      </c>
    </row>
    <row r="43" spans="1:6" ht="12.75">
      <c r="A43" s="4"/>
      <c r="B43" s="3"/>
      <c r="C43" s="4"/>
      <c r="D43" s="6" t="e">
        <f t="shared" si="0"/>
        <v>#VALUE!</v>
      </c>
      <c r="E43" s="2">
        <f t="shared" si="1"/>
        <v>0</v>
      </c>
      <c r="F43" s="7" t="e">
        <f t="shared" si="2"/>
        <v>#VALUE!</v>
      </c>
    </row>
    <row r="44" spans="1:6" ht="12.75">
      <c r="A44" s="4"/>
      <c r="B44" s="3"/>
      <c r="C44" s="4"/>
      <c r="D44" s="6" t="e">
        <f t="shared" si="0"/>
        <v>#VALUE!</v>
      </c>
      <c r="E44" s="2">
        <f t="shared" si="1"/>
        <v>0</v>
      </c>
      <c r="F44" s="7" t="e">
        <f t="shared" si="2"/>
        <v>#VALUE!</v>
      </c>
    </row>
    <row r="45" spans="1:6" ht="12.75">
      <c r="A45" s="4"/>
      <c r="B45" s="3"/>
      <c r="C45" s="4"/>
      <c r="D45" s="6" t="e">
        <f t="shared" si="0"/>
        <v>#VALUE!</v>
      </c>
      <c r="E45" s="2">
        <f t="shared" si="1"/>
        <v>0</v>
      </c>
      <c r="F45" s="7" t="e">
        <f t="shared" si="2"/>
        <v>#VALUE!</v>
      </c>
    </row>
    <row r="46" spans="1:6" ht="12.75">
      <c r="A46" s="4"/>
      <c r="B46" s="3"/>
      <c r="C46" s="4"/>
      <c r="D46" s="6" t="e">
        <f t="shared" si="0"/>
        <v>#VALUE!</v>
      </c>
      <c r="E46" s="2">
        <f t="shared" si="1"/>
        <v>0</v>
      </c>
      <c r="F46" s="7" t="e">
        <f t="shared" si="2"/>
        <v>#VALUE!</v>
      </c>
    </row>
    <row r="47" spans="1:6" ht="12.75">
      <c r="A47" s="4"/>
      <c r="B47" s="3"/>
      <c r="C47" s="4"/>
      <c r="D47" s="6" t="e">
        <f t="shared" si="0"/>
        <v>#VALUE!</v>
      </c>
      <c r="E47" s="2">
        <f t="shared" si="1"/>
        <v>0</v>
      </c>
      <c r="F47" s="7" t="e">
        <f t="shared" si="2"/>
        <v>#VALUE!</v>
      </c>
    </row>
    <row r="48" spans="1:6" ht="12.75">
      <c r="A48" s="4"/>
      <c r="B48" s="3"/>
      <c r="C48" s="4"/>
      <c r="D48" s="6" t="e">
        <f t="shared" si="0"/>
        <v>#VALUE!</v>
      </c>
      <c r="E48" s="2">
        <f t="shared" si="1"/>
        <v>0</v>
      </c>
      <c r="F48" s="7" t="e">
        <f t="shared" si="2"/>
        <v>#VALUE!</v>
      </c>
    </row>
    <row r="49" spans="1:6" ht="12.75">
      <c r="A49" s="4"/>
      <c r="B49" s="3"/>
      <c r="C49" s="4"/>
      <c r="D49" s="6" t="e">
        <f t="shared" si="0"/>
        <v>#VALUE!</v>
      </c>
      <c r="E49" s="2">
        <f t="shared" si="1"/>
        <v>0</v>
      </c>
      <c r="F49" s="7" t="e">
        <f t="shared" si="2"/>
        <v>#VALUE!</v>
      </c>
    </row>
    <row r="50" spans="1:6" ht="12.75">
      <c r="A50" s="4"/>
      <c r="B50" s="3"/>
      <c r="C50" s="4"/>
      <c r="D50" s="6" t="e">
        <f t="shared" si="0"/>
        <v>#VALUE!</v>
      </c>
      <c r="E50" s="2">
        <f t="shared" si="1"/>
        <v>0</v>
      </c>
      <c r="F50" s="7" t="e">
        <f t="shared" si="2"/>
        <v>#VALUE!</v>
      </c>
    </row>
    <row r="51" spans="1:6" ht="12.75">
      <c r="A51" s="4"/>
      <c r="B51" s="3"/>
      <c r="C51" s="4"/>
      <c r="D51" s="6" t="e">
        <f t="shared" si="0"/>
        <v>#VALUE!</v>
      </c>
      <c r="E51" s="2">
        <f t="shared" si="1"/>
        <v>0</v>
      </c>
      <c r="F51" s="7" t="e">
        <f t="shared" si="2"/>
        <v>#VALUE!</v>
      </c>
    </row>
    <row r="52" spans="1:6" ht="12.75">
      <c r="A52" s="4"/>
      <c r="B52" s="3"/>
      <c r="C52" s="4"/>
      <c r="D52" s="6" t="e">
        <f t="shared" si="0"/>
        <v>#VALUE!</v>
      </c>
      <c r="E52" s="2">
        <f t="shared" si="1"/>
        <v>0</v>
      </c>
      <c r="F52" s="7" t="e">
        <f t="shared" si="2"/>
        <v>#VALUE!</v>
      </c>
    </row>
    <row r="53" spans="1:6" ht="12.75">
      <c r="A53" s="4"/>
      <c r="B53" s="3"/>
      <c r="C53" s="4"/>
      <c r="D53" s="6" t="e">
        <f t="shared" si="0"/>
        <v>#VALUE!</v>
      </c>
      <c r="E53" s="2">
        <f t="shared" si="1"/>
        <v>0</v>
      </c>
      <c r="F53" s="7" t="e">
        <f t="shared" si="2"/>
        <v>#VALUE!</v>
      </c>
    </row>
    <row r="54" spans="1:6" ht="12.75">
      <c r="A54" s="4"/>
      <c r="B54" s="3"/>
      <c r="C54" s="4"/>
      <c r="D54" s="6" t="e">
        <f t="shared" si="0"/>
        <v>#VALUE!</v>
      </c>
      <c r="E54" s="2">
        <f t="shared" si="1"/>
        <v>0</v>
      </c>
      <c r="F54" s="7" t="e">
        <f t="shared" si="2"/>
        <v>#VALUE!</v>
      </c>
    </row>
    <row r="55" spans="1:6" ht="12.75">
      <c r="A55" s="4"/>
      <c r="B55" s="3"/>
      <c r="C55" s="4"/>
      <c r="D55" s="6" t="e">
        <f t="shared" si="0"/>
        <v>#VALUE!</v>
      </c>
      <c r="E55" s="2">
        <f t="shared" si="1"/>
        <v>0</v>
      </c>
      <c r="F55" s="7" t="e">
        <f t="shared" si="2"/>
        <v>#VALUE!</v>
      </c>
    </row>
    <row r="56" spans="1:6" ht="12.75">
      <c r="A56" s="4"/>
      <c r="B56" s="3"/>
      <c r="C56" s="4"/>
      <c r="D56" s="6" t="e">
        <f t="shared" si="0"/>
        <v>#VALUE!</v>
      </c>
      <c r="E56" s="2">
        <f t="shared" si="1"/>
        <v>0</v>
      </c>
      <c r="F56" s="7" t="e">
        <f t="shared" si="2"/>
        <v>#VALUE!</v>
      </c>
    </row>
    <row r="57" spans="1:6" ht="12.75">
      <c r="A57" s="4"/>
      <c r="B57" s="3"/>
      <c r="C57" s="4"/>
      <c r="D57" s="6" t="e">
        <f t="shared" si="0"/>
        <v>#VALUE!</v>
      </c>
      <c r="E57" s="2">
        <f t="shared" si="1"/>
        <v>0</v>
      </c>
      <c r="F57" s="7" t="e">
        <f t="shared" si="2"/>
        <v>#VALUE!</v>
      </c>
    </row>
    <row r="58" spans="1:6" ht="12.75">
      <c r="A58" s="4"/>
      <c r="B58" s="3"/>
      <c r="C58" s="4"/>
      <c r="D58" s="6" t="e">
        <f t="shared" si="0"/>
        <v>#VALUE!</v>
      </c>
      <c r="E58" s="2">
        <f t="shared" si="1"/>
        <v>0</v>
      </c>
      <c r="F58" s="7" t="e">
        <f t="shared" si="2"/>
        <v>#VALUE!</v>
      </c>
    </row>
    <row r="59" spans="1:6" ht="12.75">
      <c r="A59" s="4"/>
      <c r="B59" s="3"/>
      <c r="C59" s="4"/>
      <c r="D59" s="6" t="e">
        <f t="shared" si="0"/>
        <v>#VALUE!</v>
      </c>
      <c r="E59" s="2">
        <f t="shared" si="1"/>
        <v>0</v>
      </c>
      <c r="F59" s="7" t="e">
        <f t="shared" si="2"/>
        <v>#VALUE!</v>
      </c>
    </row>
    <row r="60" spans="1:6" ht="12.75">
      <c r="A60" s="4"/>
      <c r="B60" s="3"/>
      <c r="C60" s="4"/>
      <c r="D60" s="6" t="e">
        <f t="shared" si="0"/>
        <v>#VALUE!</v>
      </c>
      <c r="E60" s="2">
        <f t="shared" si="1"/>
        <v>0</v>
      </c>
      <c r="F60" s="7" t="e">
        <f t="shared" si="2"/>
        <v>#VALUE!</v>
      </c>
    </row>
    <row r="61" spans="1:6" ht="12.75">
      <c r="A61" s="4"/>
      <c r="B61" s="3"/>
      <c r="C61" s="4"/>
      <c r="D61" s="6" t="e">
        <f t="shared" si="0"/>
        <v>#VALUE!</v>
      </c>
      <c r="E61" s="2">
        <f t="shared" si="1"/>
        <v>0</v>
      </c>
      <c r="F61" s="7" t="e">
        <f t="shared" si="2"/>
        <v>#VALUE!</v>
      </c>
    </row>
    <row r="62" spans="1:6" ht="12.75">
      <c r="A62" s="4"/>
      <c r="B62" s="3"/>
      <c r="C62" s="4"/>
      <c r="D62" s="6" t="e">
        <f t="shared" si="0"/>
        <v>#VALUE!</v>
      </c>
      <c r="E62" s="2">
        <f t="shared" si="1"/>
        <v>0</v>
      </c>
      <c r="F62" s="7" t="e">
        <f t="shared" si="2"/>
        <v>#VALUE!</v>
      </c>
    </row>
    <row r="63" spans="1:6" ht="12.75">
      <c r="A63" s="4"/>
      <c r="B63" s="3"/>
      <c r="C63" s="4"/>
      <c r="D63" s="6" t="e">
        <f t="shared" si="0"/>
        <v>#VALUE!</v>
      </c>
      <c r="E63" s="2">
        <f t="shared" si="1"/>
        <v>0</v>
      </c>
      <c r="F63" s="7" t="e">
        <f t="shared" si="2"/>
        <v>#VALUE!</v>
      </c>
    </row>
    <row r="64" spans="1:6" ht="12.75">
      <c r="A64" s="4"/>
      <c r="B64" s="3"/>
      <c r="C64" s="4"/>
      <c r="D64" s="6" t="e">
        <f t="shared" si="0"/>
        <v>#VALUE!</v>
      </c>
      <c r="E64" s="2">
        <f t="shared" si="1"/>
        <v>0</v>
      </c>
      <c r="F64" s="7" t="e">
        <f t="shared" si="2"/>
        <v>#VALUE!</v>
      </c>
    </row>
    <row r="65" spans="1:6" ht="12.75">
      <c r="A65" s="4"/>
      <c r="B65" s="3"/>
      <c r="C65" s="4"/>
      <c r="D65" s="6" t="e">
        <f t="shared" si="0"/>
        <v>#VALUE!</v>
      </c>
      <c r="E65" s="2">
        <f t="shared" si="1"/>
        <v>0</v>
      </c>
      <c r="F65" s="7" t="e">
        <f t="shared" si="2"/>
        <v>#VALUE!</v>
      </c>
    </row>
    <row r="66" spans="1:6" ht="12.75">
      <c r="A66" s="4"/>
      <c r="B66" s="3"/>
      <c r="C66" s="4"/>
      <c r="D66" s="6" t="e">
        <f t="shared" si="0"/>
        <v>#VALUE!</v>
      </c>
      <c r="E66" s="2">
        <f t="shared" si="1"/>
        <v>0</v>
      </c>
      <c r="F66" s="7" t="e">
        <f t="shared" si="2"/>
        <v>#VALUE!</v>
      </c>
    </row>
    <row r="67" spans="1:6" ht="12.75">
      <c r="A67" s="4"/>
      <c r="B67" s="3"/>
      <c r="C67" s="4"/>
      <c r="D67" s="6" t="e">
        <f t="shared" si="0"/>
        <v>#VALUE!</v>
      </c>
      <c r="E67" s="2">
        <f t="shared" si="1"/>
        <v>0</v>
      </c>
      <c r="F67" s="7" t="e">
        <f t="shared" si="2"/>
        <v>#VALUE!</v>
      </c>
    </row>
    <row r="68" spans="1:6" ht="12.75">
      <c r="A68" s="4"/>
      <c r="B68" s="3"/>
      <c r="C68" s="4"/>
      <c r="D68" s="6" t="e">
        <f t="shared" si="0"/>
        <v>#VALUE!</v>
      </c>
      <c r="E68" s="2">
        <f t="shared" si="1"/>
        <v>0</v>
      </c>
      <c r="F68" s="7" t="e">
        <f t="shared" si="2"/>
        <v>#VALUE!</v>
      </c>
    </row>
    <row r="69" spans="1:6" ht="12.75">
      <c r="A69" s="4"/>
      <c r="B69" s="3"/>
      <c r="C69" s="4"/>
      <c r="D69" s="6" t="e">
        <f t="shared" si="0"/>
        <v>#VALUE!</v>
      </c>
      <c r="E69" s="2">
        <f t="shared" si="1"/>
        <v>0</v>
      </c>
      <c r="F69" s="7" t="e">
        <f t="shared" si="2"/>
        <v>#VALUE!</v>
      </c>
    </row>
    <row r="70" spans="1:6" ht="12.75">
      <c r="A70" s="4"/>
      <c r="B70" s="3"/>
      <c r="C70" s="4"/>
      <c r="D70" s="6" t="e">
        <f t="shared" si="0"/>
        <v>#VALUE!</v>
      </c>
      <c r="E70" s="2">
        <f t="shared" si="1"/>
        <v>0</v>
      </c>
      <c r="F70" s="7" t="e">
        <f t="shared" si="2"/>
        <v>#VALUE!</v>
      </c>
    </row>
    <row r="71" spans="1:6" ht="12.75">
      <c r="A71" s="4"/>
      <c r="B71" s="3"/>
      <c r="C71" s="4"/>
      <c r="D71" s="6" t="e">
        <f t="shared" si="0"/>
        <v>#VALUE!</v>
      </c>
      <c r="E71" s="2">
        <f t="shared" si="1"/>
        <v>0</v>
      </c>
      <c r="F71" s="7" t="e">
        <f t="shared" si="2"/>
        <v>#VALUE!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4">
      <selection activeCell="J56" sqref="J56"/>
    </sheetView>
  </sheetViews>
  <sheetFormatPr defaultColWidth="9.140625" defaultRowHeight="12.75"/>
  <sheetData/>
  <printOptions/>
  <pageMargins left="0.75" right="0.75" top="1" bottom="1" header="0.5" footer="0.5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16" sqref="C16"/>
    </sheetView>
  </sheetViews>
  <sheetFormatPr defaultColWidth="9.140625" defaultRowHeight="12.75"/>
  <cols>
    <col min="2" max="2" width="11.7109375" style="0" customWidth="1"/>
  </cols>
  <sheetData>
    <row r="1" spans="1:3" ht="12.75">
      <c r="A1" s="1" t="s">
        <v>14</v>
      </c>
      <c r="B1" s="1" t="s">
        <v>19</v>
      </c>
      <c r="C1" s="1" t="s">
        <v>20</v>
      </c>
    </row>
    <row r="2" spans="1:3" ht="12.75">
      <c r="A2" s="1">
        <v>0</v>
      </c>
      <c r="B2" s="5">
        <v>75</v>
      </c>
      <c r="C2" s="2">
        <f>0.000275*B2^2.76</f>
        <v>41.16250351363234</v>
      </c>
    </row>
    <row r="3" spans="1:3" ht="12.75">
      <c r="A3" s="1">
        <v>1</v>
      </c>
      <c r="B3" s="5">
        <v>82</v>
      </c>
      <c r="C3" s="2">
        <f>0.000275*B3^2.76</f>
        <v>52.65734116280107</v>
      </c>
    </row>
    <row r="4" spans="1:3" ht="12.75">
      <c r="A4" s="1">
        <v>2</v>
      </c>
      <c r="B4" s="5">
        <v>95</v>
      </c>
      <c r="C4" s="2">
        <f aca="true" t="shared" si="0" ref="C4:C26">0.000275*B4^2.76</f>
        <v>79.040530129395</v>
      </c>
    </row>
    <row r="5" spans="1:3" ht="12.75">
      <c r="A5" s="1">
        <v>3</v>
      </c>
      <c r="B5" s="5">
        <v>104</v>
      </c>
      <c r="C5" s="2">
        <f t="shared" si="0"/>
        <v>101.47164718008958</v>
      </c>
    </row>
    <row r="6" spans="1:3" ht="12.75">
      <c r="A6" s="1">
        <v>4</v>
      </c>
      <c r="B6" s="5">
        <v>113</v>
      </c>
      <c r="C6" s="2">
        <f t="shared" si="0"/>
        <v>127.59369013666398</v>
      </c>
    </row>
    <row r="7" spans="1:3" ht="12.75">
      <c r="A7" s="1">
        <v>5</v>
      </c>
      <c r="B7" s="5">
        <v>120</v>
      </c>
      <c r="C7" s="2">
        <f t="shared" si="0"/>
        <v>150.61663234126578</v>
      </c>
    </row>
    <row r="8" spans="1:3" ht="12.75">
      <c r="A8" s="1">
        <v>6</v>
      </c>
      <c r="B8" s="5">
        <v>128</v>
      </c>
      <c r="C8" s="2">
        <f t="shared" si="0"/>
        <v>179.9832998761949</v>
      </c>
    </row>
    <row r="9" spans="1:3" ht="12.75">
      <c r="A9" s="1">
        <v>7</v>
      </c>
      <c r="B9" s="5">
        <v>135</v>
      </c>
      <c r="C9" s="2">
        <f t="shared" si="0"/>
        <v>208.47495793377558</v>
      </c>
    </row>
    <row r="10" spans="1:3" ht="12.75">
      <c r="A10" s="1">
        <v>8</v>
      </c>
      <c r="B10" s="5">
        <v>140</v>
      </c>
      <c r="C10" s="2">
        <f t="shared" si="0"/>
        <v>230.48680740285783</v>
      </c>
    </row>
    <row r="11" spans="1:3" ht="12.75">
      <c r="A11" s="1">
        <v>9</v>
      </c>
      <c r="B11" s="5">
        <v>145</v>
      </c>
      <c r="C11" s="2">
        <f t="shared" si="0"/>
        <v>253.92670662487225</v>
      </c>
    </row>
    <row r="12" spans="1:3" ht="12.75">
      <c r="A12" s="1">
        <v>10</v>
      </c>
      <c r="B12" s="5">
        <v>151</v>
      </c>
      <c r="C12" s="2">
        <f t="shared" si="0"/>
        <v>283.9939369913992</v>
      </c>
    </row>
    <row r="13" spans="1:3" ht="12.75">
      <c r="A13" s="1">
        <v>11</v>
      </c>
      <c r="B13" s="5">
        <v>155</v>
      </c>
      <c r="C13" s="2">
        <f t="shared" si="0"/>
        <v>305.24473430239453</v>
      </c>
    </row>
    <row r="14" spans="1:3" ht="12.75">
      <c r="A14" s="1">
        <v>12</v>
      </c>
      <c r="B14" s="5">
        <v>159</v>
      </c>
      <c r="C14" s="2">
        <f t="shared" si="0"/>
        <v>327.4829975435705</v>
      </c>
    </row>
    <row r="15" spans="1:3" ht="12.75">
      <c r="A15" s="1">
        <v>13</v>
      </c>
      <c r="B15" s="5">
        <v>163</v>
      </c>
      <c r="C15" s="2">
        <f t="shared" si="0"/>
        <v>350.72803495023453</v>
      </c>
    </row>
    <row r="16" spans="1:3" ht="12.75">
      <c r="A16" s="1">
        <v>14</v>
      </c>
      <c r="B16" s="5">
        <v>167.5</v>
      </c>
      <c r="C16" s="2">
        <f t="shared" si="0"/>
        <v>378.10600363181317</v>
      </c>
    </row>
    <row r="17" spans="1:3" ht="12.75">
      <c r="A17" s="1">
        <v>15</v>
      </c>
      <c r="B17" s="5">
        <v>171.5</v>
      </c>
      <c r="C17" s="2">
        <f t="shared" si="0"/>
        <v>403.5540192829638</v>
      </c>
    </row>
    <row r="18" spans="1:3" ht="12.75">
      <c r="A18" s="1">
        <v>16</v>
      </c>
      <c r="B18" s="5">
        <v>176</v>
      </c>
      <c r="C18" s="2">
        <f t="shared" si="0"/>
        <v>433.45863297652676</v>
      </c>
    </row>
    <row r="19" spans="1:3" ht="12.75">
      <c r="A19" s="1">
        <v>17</v>
      </c>
      <c r="B19" s="5">
        <v>178.5</v>
      </c>
      <c r="C19" s="2">
        <f t="shared" si="0"/>
        <v>450.665364752869</v>
      </c>
    </row>
    <row r="20" spans="1:3" ht="12.75">
      <c r="A20" s="1">
        <v>18</v>
      </c>
      <c r="B20" s="5">
        <v>181</v>
      </c>
      <c r="C20" s="2">
        <f t="shared" si="0"/>
        <v>468.30151252081737</v>
      </c>
    </row>
    <row r="21" spans="1:3" ht="12.75">
      <c r="A21" s="1">
        <v>19</v>
      </c>
      <c r="B21" s="5">
        <v>184</v>
      </c>
      <c r="C21" s="2">
        <f t="shared" si="0"/>
        <v>490.03814288772224</v>
      </c>
    </row>
    <row r="22" spans="1:3" ht="12.75">
      <c r="A22" s="1">
        <v>20</v>
      </c>
      <c r="B22" s="5">
        <v>186.5</v>
      </c>
      <c r="C22" s="2">
        <f t="shared" si="0"/>
        <v>508.6350470969909</v>
      </c>
    </row>
    <row r="23" spans="1:3" ht="12.75">
      <c r="A23" s="1">
        <v>21</v>
      </c>
      <c r="B23" s="5">
        <v>188.5</v>
      </c>
      <c r="C23" s="2">
        <f t="shared" si="0"/>
        <v>523.8320086358584</v>
      </c>
    </row>
    <row r="24" spans="1:3" ht="12.75">
      <c r="A24" s="1">
        <v>22</v>
      </c>
      <c r="B24" s="5">
        <v>191</v>
      </c>
      <c r="C24" s="2">
        <f t="shared" si="0"/>
        <v>543.2313027293868</v>
      </c>
    </row>
    <row r="25" spans="1:3" ht="12.75">
      <c r="A25" s="1">
        <v>23</v>
      </c>
      <c r="B25" s="5">
        <v>193</v>
      </c>
      <c r="C25" s="2">
        <f t="shared" si="0"/>
        <v>559.076022418845</v>
      </c>
    </row>
    <row r="26" spans="1:3" ht="12.75">
      <c r="A26" s="1">
        <v>24</v>
      </c>
      <c r="B26" s="5">
        <v>194.5</v>
      </c>
      <c r="C26" s="2">
        <f t="shared" si="0"/>
        <v>571.1508210651566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 Jong</dc:creator>
  <cp:keywords/>
  <dc:description/>
  <cp:lastModifiedBy>Bert de Jonge</cp:lastModifiedBy>
  <cp:lastPrinted>2002-11-28T08:35:43Z</cp:lastPrinted>
  <dcterms:created xsi:type="dcterms:W3CDTF">2000-01-04T18:35:05Z</dcterms:created>
  <dcterms:modified xsi:type="dcterms:W3CDTF">2009-01-27T13:18:50Z</dcterms:modified>
  <cp:category/>
  <cp:version/>
  <cp:contentType/>
  <cp:contentStatus/>
</cp:coreProperties>
</file>